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PEBAdmin/Work Forms/"/>
    </mc:Choice>
  </mc:AlternateContent>
  <xr:revisionPtr revIDLastSave="0" documentId="13_ncr:1_{78F6DCEE-9B2F-884B-9951-908B88AAA12E}" xr6:coauthVersionLast="47" xr6:coauthVersionMax="47" xr10:uidLastSave="{00000000-0000-0000-0000-000000000000}"/>
  <workbookProtection workbookAlgorithmName="SHA-512" workbookHashValue="+DVypb6x4MAVxX21M1sGapxw2E3wBD92MuP6gNvt3GXLf75DyBy61WugMPG1gjnbS1fA10QyspiD3zPIkxLiJA==" workbookSaltValue="Slc53E5SlKDDzQ9Ny2fj0Q==" workbookSpinCount="100000" lockStructure="1"/>
  <bookViews>
    <workbookView xWindow="0" yWindow="500" windowWidth="29040" windowHeight="15840" xr2:uid="{B4338BB4-89FB-47B2-AF86-455100BE5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2" i="1"/>
  <c r="F31" i="1"/>
  <c r="F30" i="1"/>
  <c r="I36" i="1" l="1"/>
  <c r="I32" i="1"/>
  <c r="F28" i="1"/>
  <c r="J28" i="1" s="1"/>
  <c r="F40" i="1" l="1"/>
</calcChain>
</file>

<file path=xl/sharedStrings.xml><?xml version="1.0" encoding="utf-8"?>
<sst xmlns="http://schemas.openxmlformats.org/spreadsheetml/2006/main" count="66" uniqueCount="52">
  <si>
    <t>NOTE:  YOUR TA IS DUE AT LEAST 14 DAYS PRIOR TO YOUR TRAVEL DATES</t>
  </si>
  <si>
    <t xml:space="preserve">             YOUR TRV IS DUE AT LEAST 30 DAYS AFTER YOUR TRAVEL DATES</t>
  </si>
  <si>
    <t>Section 1:  Personal Information</t>
  </si>
  <si>
    <r>
      <t xml:space="preserve">Section 2:  Purpose of Travel </t>
    </r>
    <r>
      <rPr>
        <b/>
        <u/>
        <sz val="10"/>
        <color indexed="10"/>
        <rFont val="Arial"/>
        <family val="2"/>
      </rPr>
      <t>(provide specific details for the purpose of travel)</t>
    </r>
  </si>
  <si>
    <t>Section 3: Itinerary</t>
  </si>
  <si>
    <r>
      <t xml:space="preserve"> </t>
    </r>
    <r>
      <rPr>
        <b/>
        <sz val="8"/>
        <rFont val="Arial"/>
        <family val="2"/>
      </rPr>
      <t xml:space="preserve">                        </t>
    </r>
    <r>
      <rPr>
        <b/>
        <sz val="8"/>
        <color indexed="10"/>
        <rFont val="Arial"/>
        <family val="2"/>
      </rPr>
      <t>(City, State)</t>
    </r>
  </si>
  <si>
    <t xml:space="preserve">     Date)</t>
  </si>
  <si>
    <t xml:space="preserve">      (Time)</t>
  </si>
  <si>
    <t>Departing From:</t>
  </si>
  <si>
    <t>_______________________________</t>
  </si>
  <si>
    <t>Arriving To:</t>
  </si>
  <si>
    <t>________________________________</t>
  </si>
  <si>
    <t xml:space="preserve">Section 4: Travel Expenses </t>
  </si>
  <si>
    <t xml:space="preserve">TA - PLEASE INDICATE COST EXPECTED TO INCUR FOR THE FOLLOWING: </t>
  </si>
  <si>
    <t>TRV - PLEASE INDICATE THE ACTUAL COST INCURRED FOR THE FOLLOWING:</t>
  </si>
  <si>
    <t>Airfare:</t>
  </si>
  <si>
    <t>Registration fee:</t>
  </si>
  <si>
    <t>Mileage:</t>
  </si>
  <si>
    <t>x</t>
  </si>
  <si>
    <t>cents/mile</t>
  </si>
  <si>
    <t xml:space="preserve"># of miles </t>
  </si>
  <si>
    <t xml:space="preserve">    # of breakfasts</t>
  </si>
  <si>
    <t xml:space="preserve">    # of lunches</t>
  </si>
  <si>
    <t xml:space="preserve">    # of dinners</t>
  </si>
  <si>
    <t>Total meal per diem:</t>
  </si>
  <si>
    <t>Airport Parking:</t>
  </si>
  <si>
    <t>Rental car:</t>
  </si>
  <si>
    <t>Baggage:</t>
  </si>
  <si>
    <t>Other Expense:</t>
  </si>
  <si>
    <t>Total Amount of all Expenses:</t>
  </si>
  <si>
    <r>
      <rPr>
        <b/>
        <sz val="10"/>
        <rFont val="Arial"/>
        <family val="2"/>
      </rPr>
      <t>NAME</t>
    </r>
    <r>
      <rPr>
        <sz val="11"/>
        <color theme="1"/>
        <rFont val="Calibri"/>
        <family val="2"/>
        <scheme val="minor"/>
      </rPr>
      <t>:</t>
    </r>
  </si>
  <si>
    <t>(one way or round trip / highlight option used)</t>
  </si>
  <si>
    <t>Local Transportation (cabs, metro, Uber, etc.)</t>
  </si>
  <si>
    <t>Faculty/Staff/Student/Non-USC employee (highlight one)</t>
  </si>
  <si>
    <t xml:space="preserve">                                                      in-state:         B = $8,  L = $10,  D = $17 for a total of $35 per day</t>
  </si>
  <si>
    <r>
      <t>NOTE:  Per diem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allowance</t>
    </r>
    <r>
      <rPr>
        <sz val="8"/>
        <rFont val="Arial"/>
        <family val="2"/>
      </rPr>
      <t>: out-of-state:  B = $10,  L = $15,  D = $25 for a total of $50 per day</t>
    </r>
  </si>
  <si>
    <r>
      <t xml:space="preserve">Meals: </t>
    </r>
    <r>
      <rPr>
        <b/>
        <sz val="10"/>
        <color indexed="12"/>
        <rFont val="Arial"/>
        <family val="2"/>
      </rPr>
      <t xml:space="preserve">in-state </t>
    </r>
    <r>
      <rPr>
        <b/>
        <sz val="10"/>
        <rFont val="Arial"/>
        <family val="2"/>
      </rPr>
      <t xml:space="preserve">per diem </t>
    </r>
    <r>
      <rPr>
        <sz val="10"/>
        <rFont val="Arial"/>
        <family val="2"/>
      </rPr>
      <t>- *if traveler lives out of state and is traveling to Columbia/SC, then the in-state rate should be used</t>
    </r>
    <r>
      <rPr>
        <b/>
        <sz val="10"/>
        <rFont val="Arial"/>
        <family val="2"/>
      </rPr>
      <t>*</t>
    </r>
  </si>
  <si>
    <r>
      <t xml:space="preserve">Meals: </t>
    </r>
    <r>
      <rPr>
        <b/>
        <sz val="10"/>
        <color indexed="10"/>
        <rFont val="Arial"/>
        <family val="2"/>
      </rPr>
      <t>out-of-state</t>
    </r>
    <r>
      <rPr>
        <b/>
        <sz val="10"/>
        <rFont val="Arial"/>
        <family val="2"/>
      </rPr>
      <t xml:space="preserve"> per diem </t>
    </r>
    <r>
      <rPr>
        <sz val="10"/>
        <rFont val="Arial"/>
        <family val="2"/>
      </rPr>
      <t>-*if traveler lives out of state and is traveling to Columbia/SC, then the in-state rate should be used*</t>
    </r>
  </si>
  <si>
    <t xml:space="preserve">Travelers using Federal grant funds are required to fly on U.S. Flag Air Carriers as stated in the Fly America Act. </t>
  </si>
  <si>
    <t xml:space="preserve">Contact your Finance Manager for detailed Federal regulations. https://www.tvlon.com/resources/FlyAct.html </t>
  </si>
  <si>
    <t>SSN is not needed for travel</t>
  </si>
  <si>
    <t>Hotel (max per night $429.54):</t>
  </si>
  <si>
    <t>rev. 7.16.24</t>
  </si>
  <si>
    <t>Membership Needed/Fee:</t>
  </si>
  <si>
    <t>Account to be used to pay for travel:</t>
  </si>
  <si>
    <t>Please provide a funding source to match the total amount of expenses.  The TA amount authorized must have a funding source entered</t>
  </si>
  <si>
    <t>otherwise it will be the traveler's personal responsibility and the amount will not be on the TA</t>
  </si>
  <si>
    <t>Please list each individual funding source and the amount provided.  TA requests cannot be processed without funding source(s)</t>
  </si>
  <si>
    <t>Account(s) to be Charged:</t>
  </si>
  <si>
    <t>(Student/Non-USC only)</t>
  </si>
  <si>
    <t>ADDRESS:</t>
  </si>
  <si>
    <t>USC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</si>
</sst>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;@"/>
    <numFmt numFmtId="165" formatCode="[$-409]h:mm\ AM/PM;@"/>
    <numFmt numFmtId="166" formatCode="&quot;$&quot;#,##0.00"/>
    <numFmt numFmtId="167" formatCode="0.000"/>
  </numFmts>
  <fonts count="17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TimesNewRomanPSMT"/>
    </font>
    <font>
      <sz val="8"/>
      <color theme="1"/>
      <name val="Calibri"/>
      <family val="2"/>
      <scheme val="minor"/>
    </font>
    <font>
      <b/>
      <sz val="9.5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C0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4" fillId="0" borderId="0" xfId="0" applyFont="1"/>
    <xf numFmtId="0" fontId="2" fillId="0" borderId="1" xfId="0" applyFont="1" applyBorder="1"/>
    <xf numFmtId="0" fontId="2" fillId="3" borderId="0" xfId="0" applyFont="1" applyFill="1"/>
    <xf numFmtId="0" fontId="8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164" fontId="0" fillId="0" borderId="2" xfId="0" applyNumberFormat="1" applyBorder="1"/>
    <xf numFmtId="165" fontId="0" fillId="0" borderId="2" xfId="0" applyNumberForma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0" fontId="6" fillId="4" borderId="0" xfId="0" applyFont="1" applyFill="1"/>
    <xf numFmtId="0" fontId="4" fillId="4" borderId="0" xfId="0" applyFont="1" applyFill="1"/>
    <xf numFmtId="0" fontId="0" fillId="4" borderId="0" xfId="0" applyFill="1"/>
    <xf numFmtId="0" fontId="4" fillId="4" borderId="1" xfId="0" applyFont="1" applyFill="1" applyBorder="1"/>
    <xf numFmtId="0" fontId="0" fillId="4" borderId="1" xfId="0" applyFill="1" applyBorder="1"/>
    <xf numFmtId="0" fontId="8" fillId="5" borderId="1" xfId="0" applyFont="1" applyFill="1" applyBorder="1"/>
    <xf numFmtId="0" fontId="0" fillId="5" borderId="1" xfId="0" applyFill="1" applyBorder="1"/>
    <xf numFmtId="0" fontId="8" fillId="5" borderId="2" xfId="0" applyFont="1" applyFill="1" applyBorder="1"/>
    <xf numFmtId="166" fontId="0" fillId="0" borderId="2" xfId="0" applyNumberFormat="1" applyBorder="1"/>
    <xf numFmtId="166" fontId="0" fillId="0" borderId="0" xfId="0" applyNumberFormat="1"/>
    <xf numFmtId="0" fontId="2" fillId="6" borderId="0" xfId="0" applyFont="1" applyFill="1"/>
    <xf numFmtId="166" fontId="3" fillId="0" borderId="2" xfId="0" applyNumberFormat="1" applyFont="1" applyBorder="1"/>
    <xf numFmtId="0" fontId="0" fillId="2" borderId="0" xfId="0" applyFill="1"/>
    <xf numFmtId="166" fontId="0" fillId="0" borderId="1" xfId="0" applyNumberFormat="1" applyBorder="1"/>
    <xf numFmtId="3" fontId="0" fillId="0" borderId="1" xfId="0" applyNumberFormat="1" applyBorder="1"/>
    <xf numFmtId="3" fontId="3" fillId="0" borderId="0" xfId="0" applyNumberFormat="1" applyFont="1"/>
    <xf numFmtId="167" fontId="3" fillId="7" borderId="0" xfId="0" applyNumberFormat="1" applyFont="1" applyFill="1"/>
    <xf numFmtId="0" fontId="3" fillId="7" borderId="0" xfId="0" applyFont="1" applyFill="1"/>
    <xf numFmtId="1" fontId="0" fillId="0" borderId="1" xfId="0" applyNumberFormat="1" applyBorder="1"/>
    <xf numFmtId="166" fontId="0" fillId="4" borderId="1" xfId="0" applyNumberFormat="1" applyFill="1" applyBorder="1"/>
    <xf numFmtId="1" fontId="0" fillId="0" borderId="2" xfId="0" applyNumberFormat="1" applyBorder="1"/>
    <xf numFmtId="166" fontId="0" fillId="4" borderId="2" xfId="0" applyNumberFormat="1" applyFill="1" applyBorder="1"/>
    <xf numFmtId="166" fontId="2" fillId="2" borderId="0" xfId="0" applyNumberFormat="1" applyFont="1" applyFill="1"/>
    <xf numFmtId="0" fontId="0" fillId="0" borderId="3" xfId="0" applyBorder="1"/>
    <xf numFmtId="0" fontId="3" fillId="0" borderId="3" xfId="0" applyFont="1" applyBorder="1"/>
    <xf numFmtId="1" fontId="0" fillId="0" borderId="4" xfId="0" applyNumberFormat="1" applyBorder="1"/>
    <xf numFmtId="166" fontId="0" fillId="0" borderId="3" xfId="0" applyNumberFormat="1" applyBorder="1"/>
    <xf numFmtId="166" fontId="0" fillId="4" borderId="4" xfId="0" applyNumberFormat="1" applyFill="1" applyBorder="1"/>
    <xf numFmtId="166" fontId="3" fillId="0" borderId="5" xfId="0" applyNumberFormat="1" applyFont="1" applyBorder="1"/>
    <xf numFmtId="166" fontId="3" fillId="0" borderId="0" xfId="0" applyNumberFormat="1" applyFont="1"/>
    <xf numFmtId="0" fontId="2" fillId="8" borderId="0" xfId="0" applyFont="1" applyFill="1"/>
    <xf numFmtId="166" fontId="0" fillId="0" borderId="5" xfId="0" applyNumberFormat="1" applyBorder="1"/>
    <xf numFmtId="1" fontId="0" fillId="0" borderId="0" xfId="0" applyNumberFormat="1"/>
    <xf numFmtId="1" fontId="2" fillId="2" borderId="0" xfId="0" applyNumberFormat="1" applyFont="1" applyFill="1"/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/>
    <xf numFmtId="166" fontId="0" fillId="7" borderId="1" xfId="0" applyNumberFormat="1" applyFill="1" applyBorder="1"/>
    <xf numFmtId="0" fontId="12" fillId="0" borderId="0" xfId="0" applyFont="1"/>
    <xf numFmtId="0" fontId="0" fillId="6" borderId="0" xfId="0" applyFill="1"/>
    <xf numFmtId="0" fontId="13" fillId="0" borderId="0" xfId="0" applyFont="1"/>
    <xf numFmtId="0" fontId="14" fillId="0" borderId="0" xfId="0" applyFont="1"/>
    <xf numFmtId="0" fontId="0" fillId="0" borderId="2" xfId="0" applyBorder="1"/>
    <xf numFmtId="0" fontId="12" fillId="2" borderId="0" xfId="0" applyFont="1" applyFill="1"/>
    <xf numFmtId="0" fontId="4" fillId="9" borderId="0" xfId="0" applyFont="1" applyFill="1"/>
    <xf numFmtId="0" fontId="12" fillId="9" borderId="0" xfId="0" applyFont="1" applyFill="1"/>
    <xf numFmtId="0" fontId="0" fillId="9" borderId="0" xfId="0" applyFill="1"/>
    <xf numFmtId="0" fontId="4" fillId="9" borderId="7" xfId="0" applyFont="1" applyFill="1" applyBorder="1"/>
    <xf numFmtId="0" fontId="15" fillId="9" borderId="6" xfId="0" applyFont="1" applyFill="1" applyBorder="1"/>
    <xf numFmtId="0" fontId="2" fillId="10" borderId="0" xfId="0" applyFont="1" applyFill="1"/>
    <xf numFmtId="166" fontId="16" fillId="10" borderId="1" xfId="0" applyNumberFormat="1" applyFont="1" applyFill="1" applyBorder="1"/>
    <xf numFmtId="0" fontId="16" fillId="10" borderId="1" xfId="0" applyFont="1" applyFill="1" applyBorder="1"/>
    <xf numFmtId="0" fontId="16" fillId="10" borderId="0" xfId="0" applyFont="1" applyFill="1"/>
    <xf numFmtId="0" fontId="2" fillId="10" borderId="0" xfId="0" applyFont="1" applyFill="1" applyAlignment="1">
      <alignment horizontal="center"/>
    </xf>
    <xf numFmtId="166" fontId="16" fillId="10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2169-D279-46EB-928F-2F408CCFCE0E}">
  <dimension ref="A1:L51"/>
  <sheetViews>
    <sheetView tabSelected="1" topLeftCell="A22" zoomScale="192" zoomScaleNormal="192" workbookViewId="0">
      <selection activeCell="H6" sqref="H6"/>
    </sheetView>
  </sheetViews>
  <sheetFormatPr baseColWidth="10" defaultColWidth="8.83203125" defaultRowHeight="15"/>
  <cols>
    <col min="1" max="1" width="18.83203125" customWidth="1"/>
  </cols>
  <sheetData>
    <row r="1" spans="1:11">
      <c r="K1" t="s">
        <v>42</v>
      </c>
    </row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1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1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1">
      <c r="A5" s="3" t="s">
        <v>30</v>
      </c>
      <c r="B5" s="5"/>
      <c r="C5" s="5"/>
      <c r="D5" s="5"/>
      <c r="E5" s="5"/>
      <c r="H5" s="4" t="s">
        <v>51</v>
      </c>
      <c r="I5" s="55"/>
    </row>
    <row r="6" spans="1:11">
      <c r="B6" s="4" t="s">
        <v>33</v>
      </c>
      <c r="C6" s="4"/>
      <c r="H6" s="4"/>
    </row>
    <row r="7" spans="1:11">
      <c r="A7" s="4" t="s">
        <v>50</v>
      </c>
      <c r="B7" s="75"/>
      <c r="C7" s="75"/>
      <c r="D7" s="75"/>
      <c r="E7" s="75"/>
      <c r="F7" s="75"/>
      <c r="G7" s="75"/>
      <c r="H7" s="75"/>
      <c r="I7" s="75"/>
      <c r="J7" s="75"/>
    </row>
    <row r="8" spans="1:11" ht="16" thickBot="1">
      <c r="A8" s="74" t="s">
        <v>49</v>
      </c>
      <c r="B8" s="6"/>
      <c r="C8" s="6"/>
      <c r="D8" s="6"/>
      <c r="E8" s="6"/>
      <c r="F8" s="6"/>
      <c r="G8" s="6"/>
      <c r="H8" s="57" t="s">
        <v>40</v>
      </c>
    </row>
    <row r="9" spans="1:11" ht="16" thickBot="1">
      <c r="A9" s="67" t="s">
        <v>44</v>
      </c>
      <c r="B9" s="66"/>
      <c r="C9" s="63"/>
      <c r="D9" s="63"/>
      <c r="E9" s="63"/>
      <c r="F9" s="63"/>
      <c r="G9" s="63"/>
      <c r="H9" s="64"/>
      <c r="I9" s="65"/>
      <c r="J9" s="65"/>
    </row>
    <row r="10" spans="1:11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1">
      <c r="A14" s="2" t="s">
        <v>4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>
      <c r="A15" s="8"/>
      <c r="B15" s="4" t="s">
        <v>5</v>
      </c>
      <c r="C15" s="4"/>
      <c r="D15" s="1"/>
      <c r="E15" s="1"/>
      <c r="F15" s="1"/>
      <c r="G15" s="9" t="s">
        <v>6</v>
      </c>
      <c r="H15" s="1"/>
      <c r="I15" s="9" t="s">
        <v>7</v>
      </c>
      <c r="J15" s="4"/>
    </row>
    <row r="16" spans="1:11">
      <c r="A16" s="4" t="s">
        <v>8</v>
      </c>
      <c r="B16" s="3" t="s">
        <v>9</v>
      </c>
      <c r="C16" s="3"/>
      <c r="D16" s="3"/>
      <c r="E16" s="3"/>
      <c r="G16" s="10"/>
      <c r="I16" s="11"/>
      <c r="J16" s="12"/>
    </row>
    <row r="17" spans="1:11">
      <c r="A17" s="4" t="s">
        <v>10</v>
      </c>
      <c r="B17" s="3" t="s">
        <v>9</v>
      </c>
      <c r="C17" s="3"/>
      <c r="D17" s="3"/>
      <c r="E17" s="3"/>
      <c r="G17" s="10"/>
      <c r="I17" s="11"/>
      <c r="J17" s="12"/>
    </row>
    <row r="18" spans="1:11">
      <c r="A18" s="4" t="s">
        <v>8</v>
      </c>
      <c r="B18" s="3" t="s">
        <v>11</v>
      </c>
      <c r="C18" s="3"/>
      <c r="D18" s="3"/>
      <c r="E18" s="3"/>
      <c r="G18" s="13"/>
      <c r="I18" s="14"/>
      <c r="J18" s="12"/>
    </row>
    <row r="19" spans="1:11">
      <c r="A19" s="4" t="s">
        <v>10</v>
      </c>
      <c r="B19" s="3" t="s">
        <v>11</v>
      </c>
      <c r="C19" s="3"/>
      <c r="D19" s="4"/>
      <c r="E19" s="4"/>
      <c r="F19" s="4"/>
      <c r="G19" s="15"/>
      <c r="H19" s="3"/>
      <c r="I19" s="16"/>
      <c r="J19" s="12"/>
    </row>
    <row r="20" spans="1:11">
      <c r="A20" s="2" t="s">
        <v>12</v>
      </c>
      <c r="B20" s="2"/>
      <c r="C20" s="2"/>
      <c r="D20" s="2"/>
      <c r="E20" s="2"/>
      <c r="F20" s="2"/>
      <c r="G20" s="2"/>
      <c r="H20" s="2"/>
      <c r="I20" s="2"/>
      <c r="J20" s="2"/>
    </row>
    <row r="21" spans="1:11">
      <c r="A21" s="17" t="s">
        <v>35</v>
      </c>
      <c r="B21" s="18"/>
      <c r="C21" s="18"/>
      <c r="D21" s="18"/>
      <c r="E21" s="18"/>
      <c r="F21" s="18"/>
      <c r="G21" s="18"/>
      <c r="H21" s="19"/>
    </row>
    <row r="22" spans="1:11">
      <c r="A22" s="20" t="s">
        <v>34</v>
      </c>
      <c r="B22" s="20"/>
      <c r="C22" s="20"/>
      <c r="D22" s="20"/>
      <c r="E22" s="20"/>
      <c r="F22" s="20"/>
      <c r="G22" s="20"/>
      <c r="H22" s="21"/>
    </row>
    <row r="23" spans="1:11">
      <c r="A23" s="22" t="s">
        <v>13</v>
      </c>
      <c r="B23" s="22"/>
      <c r="C23" s="22"/>
      <c r="D23" s="22"/>
      <c r="E23" s="22"/>
      <c r="F23" s="22"/>
      <c r="G23" s="22"/>
      <c r="H23" s="23"/>
    </row>
    <row r="24" spans="1:11">
      <c r="A24" s="22" t="s">
        <v>14</v>
      </c>
      <c r="B24" s="22"/>
      <c r="C24" s="22"/>
      <c r="D24" s="22"/>
      <c r="E24" s="22"/>
      <c r="F24" s="24"/>
      <c r="G24" s="22"/>
      <c r="H24" s="23"/>
    </row>
    <row r="25" spans="1:11">
      <c r="A25" s="2" t="s">
        <v>15</v>
      </c>
      <c r="B25" s="25"/>
      <c r="C25" s="27" t="s">
        <v>41</v>
      </c>
      <c r="D25" s="58"/>
      <c r="E25" s="58"/>
      <c r="F25" s="28"/>
      <c r="H25" s="2" t="s">
        <v>16</v>
      </c>
      <c r="I25" s="29"/>
      <c r="J25" s="30"/>
    </row>
    <row r="26" spans="1:11">
      <c r="A26" s="8"/>
      <c r="G26" s="62" t="s">
        <v>43</v>
      </c>
      <c r="H26" s="62"/>
      <c r="I26" s="62"/>
      <c r="J26" s="61"/>
    </row>
    <row r="27" spans="1:11">
      <c r="A27" s="2" t="s">
        <v>17</v>
      </c>
    </row>
    <row r="28" spans="1:11">
      <c r="A28" s="27" t="s">
        <v>20</v>
      </c>
      <c r="B28" s="31"/>
      <c r="C28" s="32" t="s">
        <v>18</v>
      </c>
      <c r="D28" s="33">
        <v>0.7</v>
      </c>
      <c r="E28" s="34" t="s">
        <v>19</v>
      </c>
      <c r="F28" s="56">
        <f>+B28*D28</f>
        <v>0</v>
      </c>
      <c r="G28" s="6" t="s">
        <v>31</v>
      </c>
      <c r="J28" s="30">
        <f>SUM(F27:F28)</f>
        <v>0</v>
      </c>
    </row>
    <row r="29" spans="1:11">
      <c r="A29" s="2" t="s">
        <v>37</v>
      </c>
      <c r="B29" s="29"/>
      <c r="C29" s="29"/>
      <c r="D29" s="29"/>
      <c r="E29" s="29"/>
      <c r="F29" s="58"/>
      <c r="G29" s="58"/>
      <c r="H29" s="58"/>
      <c r="I29" s="58"/>
      <c r="J29" s="58"/>
      <c r="K29" s="58"/>
    </row>
    <row r="30" spans="1:11">
      <c r="A30" t="s">
        <v>21</v>
      </c>
      <c r="C30" s="3" t="s">
        <v>18</v>
      </c>
      <c r="D30" s="35"/>
      <c r="E30" s="26">
        <v>10</v>
      </c>
      <c r="F30" s="36">
        <f>+D30*10</f>
        <v>0</v>
      </c>
    </row>
    <row r="31" spans="1:11">
      <c r="A31" t="s">
        <v>22</v>
      </c>
      <c r="C31" s="3" t="s">
        <v>18</v>
      </c>
      <c r="D31" s="37"/>
      <c r="E31" s="26">
        <v>15</v>
      </c>
      <c r="F31" s="38">
        <f>+D31*15</f>
        <v>0</v>
      </c>
    </row>
    <row r="32" spans="1:11">
      <c r="A32" t="s">
        <v>23</v>
      </c>
      <c r="C32" s="3" t="s">
        <v>18</v>
      </c>
      <c r="D32" s="37"/>
      <c r="E32" s="26">
        <v>25</v>
      </c>
      <c r="F32" s="38">
        <f>+D32*25</f>
        <v>0</v>
      </c>
      <c r="G32" t="s">
        <v>24</v>
      </c>
      <c r="I32" s="30">
        <f>SUM(F30:F32)</f>
        <v>0</v>
      </c>
    </row>
    <row r="33" spans="1:12">
      <c r="A33" s="2" t="s">
        <v>36</v>
      </c>
      <c r="B33" s="2"/>
      <c r="C33" s="2"/>
      <c r="D33" s="2"/>
      <c r="E33" s="39"/>
      <c r="F33" s="58"/>
      <c r="G33" s="58"/>
      <c r="H33" s="58"/>
      <c r="I33" s="58"/>
      <c r="J33" s="58"/>
      <c r="K33" s="58"/>
    </row>
    <row r="34" spans="1:12">
      <c r="A34" t="s">
        <v>21</v>
      </c>
      <c r="C34" s="3" t="s">
        <v>18</v>
      </c>
      <c r="D34" s="35"/>
      <c r="E34" s="26">
        <v>8</v>
      </c>
      <c r="F34" s="36">
        <f>+D34*8</f>
        <v>0</v>
      </c>
    </row>
    <row r="35" spans="1:12">
      <c r="A35" t="s">
        <v>22</v>
      </c>
      <c r="C35" s="3" t="s">
        <v>18</v>
      </c>
      <c r="D35" s="37"/>
      <c r="E35" s="26">
        <v>10</v>
      </c>
      <c r="F35" s="38">
        <f>+D35*10</f>
        <v>0</v>
      </c>
    </row>
    <row r="36" spans="1:12" ht="16" thickBot="1">
      <c r="A36" s="40" t="s">
        <v>23</v>
      </c>
      <c r="B36" s="40"/>
      <c r="C36" s="41" t="s">
        <v>18</v>
      </c>
      <c r="D36" s="42"/>
      <c r="E36" s="43">
        <v>17</v>
      </c>
      <c r="F36" s="44">
        <f>+D36*17</f>
        <v>0</v>
      </c>
      <c r="G36" s="40" t="s">
        <v>24</v>
      </c>
      <c r="H36" s="40"/>
      <c r="I36" s="43">
        <f>SUM(F34:F36)</f>
        <v>0</v>
      </c>
      <c r="J36" s="40"/>
    </row>
    <row r="37" spans="1:12">
      <c r="A37" s="2" t="s">
        <v>25</v>
      </c>
      <c r="B37" s="2"/>
      <c r="C37" s="2"/>
      <c r="D37" s="45"/>
      <c r="E37" s="46"/>
      <c r="F37" s="47" t="s">
        <v>26</v>
      </c>
      <c r="G37" s="29"/>
      <c r="H37" s="48"/>
      <c r="J37" s="47" t="s">
        <v>27</v>
      </c>
      <c r="K37" s="48"/>
    </row>
    <row r="38" spans="1:12">
      <c r="A38" s="2" t="s">
        <v>32</v>
      </c>
      <c r="B38" s="29"/>
      <c r="C38" s="29"/>
      <c r="D38" s="25"/>
      <c r="E38" s="26"/>
      <c r="F38" s="39" t="s">
        <v>28</v>
      </c>
      <c r="G38" s="2"/>
      <c r="H38" s="25"/>
    </row>
    <row r="39" spans="1:12">
      <c r="D39" s="49"/>
      <c r="E39" s="49"/>
      <c r="F39" s="26"/>
    </row>
    <row r="40" spans="1:12">
      <c r="A40" s="2" t="s">
        <v>29</v>
      </c>
      <c r="B40" s="2"/>
      <c r="C40" s="2"/>
      <c r="D40" s="50"/>
      <c r="E40" s="50"/>
      <c r="F40" s="26">
        <f>+B25+F25+J25+J28+I32+I36+D37+D38+H37+H38+K37</f>
        <v>0</v>
      </c>
      <c r="I40" s="54"/>
      <c r="J40" s="54"/>
    </row>
    <row r="41" spans="1:12">
      <c r="A41" s="68" t="s">
        <v>48</v>
      </c>
      <c r="B41" s="68"/>
      <c r="C41" s="68"/>
      <c r="D41" s="68"/>
      <c r="E41" s="68"/>
      <c r="F41" s="69"/>
      <c r="G41" s="70"/>
      <c r="H41" s="71"/>
      <c r="I41" s="72"/>
      <c r="J41" s="73"/>
      <c r="K41" s="71"/>
      <c r="L41" s="71"/>
    </row>
    <row r="42" spans="1:12">
      <c r="A42" s="68" t="s">
        <v>45</v>
      </c>
      <c r="B42" s="71"/>
      <c r="C42" s="71"/>
      <c r="D42" s="71"/>
      <c r="E42" s="71"/>
      <c r="F42" s="71"/>
      <c r="G42" s="71"/>
      <c r="H42" s="71"/>
      <c r="I42" s="72"/>
      <c r="J42" s="73"/>
      <c r="K42" s="71"/>
      <c r="L42" s="71"/>
    </row>
    <row r="43" spans="1:12">
      <c r="A43" s="68" t="s">
        <v>46</v>
      </c>
      <c r="B43" s="71"/>
      <c r="C43" s="71"/>
      <c r="D43" s="71"/>
      <c r="E43" s="71"/>
      <c r="F43" s="71"/>
      <c r="G43" s="71"/>
      <c r="H43" s="71"/>
      <c r="I43" s="72"/>
      <c r="J43" s="73"/>
      <c r="K43" s="71"/>
      <c r="L43" s="71"/>
    </row>
    <row r="44" spans="1:12">
      <c r="A44" s="68" t="s">
        <v>47</v>
      </c>
      <c r="B44" s="71"/>
      <c r="C44" s="71"/>
      <c r="D44" s="71"/>
      <c r="E44" s="71"/>
      <c r="F44" s="71"/>
      <c r="G44" s="71"/>
      <c r="H44" s="71"/>
      <c r="I44" s="72"/>
      <c r="J44" s="73"/>
      <c r="K44" s="71"/>
      <c r="L44" s="71"/>
    </row>
    <row r="45" spans="1:12">
      <c r="A45" s="59" t="s">
        <v>38</v>
      </c>
      <c r="I45" s="51"/>
      <c r="J45" s="52"/>
    </row>
    <row r="46" spans="1:12">
      <c r="A46" s="60" t="s">
        <v>39</v>
      </c>
    </row>
    <row r="51" spans="7:7">
      <c r="G51" s="53"/>
    </row>
  </sheetData>
  <mergeCells count="1">
    <mergeCell ref="B7:J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Ruder</dc:creator>
  <cp:lastModifiedBy>Clemmer, Wendy</cp:lastModifiedBy>
  <dcterms:created xsi:type="dcterms:W3CDTF">2018-03-16T15:27:46Z</dcterms:created>
  <dcterms:modified xsi:type="dcterms:W3CDTF">2025-07-07T21:04:13Z</dcterms:modified>
</cp:coreProperties>
</file>